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CIETRRE 2024 EN 2025 FINANZAS\IV.  LEY DE DISCIPLINA FINANCIERA\"/>
    </mc:Choice>
  </mc:AlternateContent>
  <xr:revisionPtr revIDLastSave="0" documentId="13_ncr:1_{12EFFA9B-13E6-4277-8C47-D2C972C299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6d" sheetId="1" r:id="rId1"/>
  </sheets>
  <calcPr calcId="181029"/>
</workbook>
</file>

<file path=xl/calcChain.xml><?xml version="1.0" encoding="utf-8"?>
<calcChain xmlns="http://schemas.openxmlformats.org/spreadsheetml/2006/main">
  <c r="J10" i="1" l="1"/>
  <c r="E9" i="1"/>
  <c r="F10" i="1"/>
  <c r="G11" i="1" l="1"/>
  <c r="G12" i="1"/>
  <c r="G15" i="1"/>
  <c r="G22" i="1"/>
  <c r="J22" i="1" s="1"/>
  <c r="G23" i="1"/>
  <c r="G27" i="1"/>
  <c r="J27" i="1" s="1"/>
  <c r="G31" i="1"/>
  <c r="F16" i="1"/>
  <c r="F9" i="1" s="1"/>
  <c r="J13" i="1"/>
  <c r="J14" i="1"/>
  <c r="J17" i="1"/>
  <c r="J18" i="1"/>
  <c r="J19" i="1"/>
  <c r="J20" i="1"/>
  <c r="J23" i="1"/>
  <c r="J24" i="1"/>
  <c r="J25" i="1"/>
  <c r="J26" i="1"/>
  <c r="J29" i="1"/>
  <c r="J30" i="1"/>
  <c r="J31" i="1"/>
  <c r="J11" i="1" l="1"/>
  <c r="E28" i="1" l="1"/>
  <c r="I16" i="1" l="1"/>
  <c r="I9" i="1" s="1"/>
  <c r="H16" i="1"/>
  <c r="H9" i="1" s="1"/>
  <c r="I21" i="1" l="1"/>
  <c r="I32" i="1" s="1"/>
  <c r="H21" i="1"/>
  <c r="H32" i="1" s="1"/>
  <c r="F28" i="1" l="1"/>
  <c r="E21" i="1"/>
  <c r="E16" i="1"/>
  <c r="J15" i="1"/>
  <c r="J12" i="1"/>
  <c r="F21" i="1" l="1"/>
  <c r="F32" i="1" s="1"/>
  <c r="G28" i="1"/>
  <c r="J28" i="1" s="1"/>
  <c r="E32" i="1"/>
  <c r="G16" i="1"/>
  <c r="G9" i="1" s="1"/>
  <c r="J16" i="1" l="1"/>
  <c r="J9" i="1" s="1"/>
  <c r="G21" i="1"/>
  <c r="J21" i="1" s="1"/>
  <c r="G32" i="1" l="1"/>
  <c r="J32" i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<sst xmlns="http://schemas.openxmlformats.org/spreadsheetml/2006/main" count="36" uniqueCount="26">
  <si>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</si>
  <si>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</si>
  <si>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</si>
  <si>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</si>
  <si>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</si>
  <si>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</si>
  <si>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</si>
  <si>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</si>
  <si>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</si>
  <si>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</si>
  <si>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</si>
  <si>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</si>
  <si>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</si>
  <si>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</si>
  <si>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</si>
  <si>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</si>
  <si>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</si>
  <si>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</si>
  <si>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</si>
  <si>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</si>
  <si>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</si>
  <si>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</si>
  <si>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</si>
  <si>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INSTITUTO DEL ARTESANO MICHOACANO</t>
  </si>
  <si>
    <t>( Pesos)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</si>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</sst>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18" fillId="0" borderId="0" xfId="0" applyFont="1"/>
    <xf numFmtId="0" fontId="20" fillId="0" borderId="0" xfId="0" applyFont="1"/>
    <xf numFmtId="0" fontId="19" fillId="33" borderId="18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4" fontId="19" fillId="33" borderId="19" xfId="0" applyNumberFormat="1" applyFont="1" applyFill="1" applyBorder="1" applyAlignment="1">
      <alignment horizontal="right" vertical="center" wrapText="1"/>
    </xf>
    <xf numFmtId="0" fontId="19" fillId="33" borderId="20" xfId="0" applyFont="1" applyFill="1" applyBorder="1" applyAlignment="1">
      <alignment horizontal="center" vertical="center" wrapText="1"/>
    </xf>
    <xf numFmtId="164" fontId="19" fillId="0" borderId="19" xfId="0" applyNumberFormat="1" applyFont="1" applyBorder="1" applyAlignment="1">
      <alignment horizontal="right" vertical="center" wrapText="1"/>
    </xf>
    <xf numFmtId="164" fontId="19" fillId="0" borderId="20" xfId="0" applyNumberFormat="1" applyFont="1" applyBorder="1" applyAlignment="1">
      <alignment horizontal="right" vertical="center" wrapText="1"/>
    </xf>
    <xf numFmtId="0" fontId="18" fillId="0" borderId="13" xfId="0" applyFont="1" applyBorder="1"/>
    <xf numFmtId="164" fontId="18" fillId="0" borderId="2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horizontal="left" vertical="center" wrapText="1" indent="1"/>
    </xf>
    <xf numFmtId="0" fontId="18" fillId="0" borderId="13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164" fontId="19" fillId="0" borderId="21" xfId="0" applyNumberFormat="1" applyFont="1" applyBorder="1" applyAlignment="1">
      <alignment horizontal="right" vertical="center" wrapText="1"/>
    </xf>
    <xf numFmtId="0" fontId="19" fillId="0" borderId="21" xfId="0" applyFont="1" applyBorder="1" applyAlignment="1">
      <alignment horizontal="center" vertical="center" wrapText="1"/>
    </xf>
    <xf numFmtId="164" fontId="18" fillId="0" borderId="0" xfId="0" applyNumberFormat="1" applyFont="1"/>
    <xf numFmtId="164" fontId="20" fillId="0" borderId="0" xfId="0" applyNumberFormat="1" applyFont="1"/>
    <xf numFmtId="164" fontId="18" fillId="0" borderId="0" xfId="0" applyNumberFormat="1" applyFont="1" applyBorder="1" applyAlignment="1">
      <alignment horizontal="right" vertical="center" wrapText="1"/>
    </xf>
    <xf numFmtId="44" fontId="20" fillId="0" borderId="0" xfId="42" applyFont="1" applyBorder="1"/>
    <xf numFmtId="44" fontId="20" fillId="0" borderId="0" xfId="42" applyFont="1"/>
    <xf numFmtId="44" fontId="20" fillId="0" borderId="0" xfId="0" applyNumberFormat="1" applyFont="1"/>
    <xf numFmtId="44" fontId="0" fillId="0" borderId="0" xfId="42" applyFont="1"/>
    <xf numFmtId="44" fontId="20" fillId="0" borderId="0" xfId="0" applyNumberFormat="1" applyFont="1" applyBorder="1"/>
    <xf numFmtId="0" fontId="19" fillId="0" borderId="13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9" fillId="33" borderId="13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horizontal="center" vertical="center"/>
    </xf>
    <xf numFmtId="0" fontId="19" fillId="33" borderId="17" xfId="0" applyFont="1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110" zoomScaleNormal="110" workbookViewId="0">
      <selection activeCell="B4" sqref="B4:J4"/>
    </sheetView>
  </sheetViews>
  <sheetFormatPr baseColWidth="10" defaultRowHeight="0" customHeight="1" zeroHeight="1" x14ac:dyDescent="0.2"/>
  <cols>
    <col min="1" max="3" width="2.7109375" style="1" customWidth="1"/>
    <col min="4" max="4" width="41.5703125" style="1" customWidth="1"/>
    <col min="5" max="5" width="11.140625" style="1" customWidth="1"/>
    <col min="6" max="6" width="13.28515625" style="1" customWidth="1"/>
    <col min="7" max="7" width="12.42578125" style="1" customWidth="1"/>
    <col min="8" max="8" width="14" style="1" customWidth="1"/>
    <col min="9" max="9" width="12.28515625" style="1" customWidth="1"/>
    <col min="10" max="10" width="10.5703125" style="1" customWidth="1"/>
    <col min="11" max="11" width="2.7109375" style="1" customWidth="1"/>
    <col min="12" max="12" width="12.5703125" style="2" bestFit="1" customWidth="1"/>
    <col min="13" max="13" width="15.140625" style="2" bestFit="1" customWidth="1"/>
    <col min="14" max="16384" width="11.42578125" style="2"/>
  </cols>
  <sheetData>
    <row r="1" spans="2:14" ht="11.25" customHeight="1" x14ac:dyDescent="0.2">
      <c r="B1" s="39" t="s">
        <v>23</v>
      </c>
      <c r="C1" s="40"/>
      <c r="D1" s="40"/>
      <c r="E1" s="40"/>
      <c r="F1" s="40"/>
      <c r="G1" s="40"/>
      <c r="H1" s="40"/>
      <c r="I1" s="40"/>
      <c r="J1" s="41"/>
    </row>
    <row r="2" spans="2:14" ht="10.5" customHeight="1" x14ac:dyDescent="0.2">
      <c r="B2" s="36" t="s">
        <v>0</v>
      </c>
      <c r="C2" s="37"/>
      <c r="D2" s="37"/>
      <c r="E2" s="37"/>
      <c r="F2" s="37"/>
      <c r="G2" s="37"/>
      <c r="H2" s="37"/>
      <c r="I2" s="37"/>
      <c r="J2" s="38"/>
    </row>
    <row r="3" spans="2:14" ht="9.75" customHeight="1" x14ac:dyDescent="0.2">
      <c r="B3" s="36" t="s">
        <v>1</v>
      </c>
      <c r="C3" s="37"/>
      <c r="D3" s="37"/>
      <c r="E3" s="37"/>
      <c r="F3" s="37"/>
      <c r="G3" s="37"/>
      <c r="H3" s="37"/>
      <c r="I3" s="37"/>
      <c r="J3" s="38"/>
    </row>
    <row r="4" spans="2:14" ht="10.5" customHeight="1" x14ac:dyDescent="0.2">
      <c r="B4" s="36" t="s">
        <v>25</v>
      </c>
      <c r="C4" s="37"/>
      <c r="D4" s="37"/>
      <c r="E4" s="37"/>
      <c r="F4" s="37"/>
      <c r="G4" s="37"/>
      <c r="H4" s="37"/>
      <c r="I4" s="37"/>
      <c r="J4" s="38"/>
    </row>
    <row r="5" spans="2:14" ht="9" customHeight="1" x14ac:dyDescent="0.2">
      <c r="B5" s="42" t="s">
        <v>24</v>
      </c>
      <c r="C5" s="43"/>
      <c r="D5" s="43"/>
      <c r="E5" s="43"/>
      <c r="F5" s="43"/>
      <c r="G5" s="43"/>
      <c r="H5" s="43"/>
      <c r="I5" s="43"/>
      <c r="J5" s="44"/>
    </row>
    <row r="6" spans="2:14" ht="11.25" x14ac:dyDescent="0.2">
      <c r="B6" s="45" t="s">
        <v>2</v>
      </c>
      <c r="C6" s="45"/>
      <c r="D6" s="45"/>
      <c r="E6" s="46" t="s">
        <v>3</v>
      </c>
      <c r="F6" s="46"/>
      <c r="G6" s="46"/>
      <c r="H6" s="46"/>
      <c r="I6" s="46"/>
      <c r="J6" s="46" t="s">
        <v>4</v>
      </c>
      <c r="L6" s="27"/>
      <c r="M6" s="27"/>
    </row>
    <row r="7" spans="2:14" ht="21" customHeight="1" x14ac:dyDescent="0.2">
      <c r="B7" s="45"/>
      <c r="C7" s="45"/>
      <c r="D7" s="45"/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46"/>
      <c r="L7" s="27"/>
      <c r="M7" s="27"/>
    </row>
    <row r="8" spans="2:14" ht="21" customHeight="1" x14ac:dyDescent="0.2">
      <c r="B8" s="4"/>
      <c r="C8" s="5"/>
      <c r="D8" s="6"/>
      <c r="E8" s="7"/>
      <c r="F8" s="7"/>
      <c r="G8" s="7"/>
      <c r="H8" s="7"/>
      <c r="I8" s="7"/>
      <c r="J8" s="8"/>
      <c r="L8" s="26"/>
      <c r="M8" s="26"/>
    </row>
    <row r="9" spans="2:14" ht="15" customHeight="1" x14ac:dyDescent="0.2">
      <c r="B9" s="47" t="s">
        <v>10</v>
      </c>
      <c r="C9" s="48"/>
      <c r="D9" s="49"/>
      <c r="E9" s="9">
        <f>E10+E11+E12+E15+E16+E19</f>
        <v>51807485.890000001</v>
      </c>
      <c r="F9" s="9">
        <f t="shared" ref="F9:I9" si="0">F10+F11+F12+F15+F16+F19</f>
        <v>-262019.75999999791</v>
      </c>
      <c r="G9" s="9">
        <f t="shared" si="0"/>
        <v>51545466.130000003</v>
      </c>
      <c r="H9" s="9">
        <f t="shared" si="0"/>
        <v>51545466.130000003</v>
      </c>
      <c r="I9" s="9">
        <f t="shared" si="0"/>
        <v>51493870.350000001</v>
      </c>
      <c r="J9" s="9">
        <f>J10+J11+J12+J15+J16+J19</f>
        <v>0</v>
      </c>
      <c r="L9" s="25"/>
      <c r="M9" s="26"/>
    </row>
    <row r="10" spans="2:14" ht="15" customHeight="1" x14ac:dyDescent="0.2">
      <c r="B10" s="11"/>
      <c r="C10" s="34" t="s">
        <v>11</v>
      </c>
      <c r="D10" s="35"/>
      <c r="E10" s="12">
        <v>51807485.890000001</v>
      </c>
      <c r="F10" s="12">
        <f>G10-E10</f>
        <v>-262019.75999999791</v>
      </c>
      <c r="G10" s="12">
        <v>51545466.130000003</v>
      </c>
      <c r="H10" s="12">
        <v>51545466.130000003</v>
      </c>
      <c r="I10" s="12">
        <v>51493870.350000001</v>
      </c>
      <c r="J10" s="10">
        <f>G10-H10</f>
        <v>0</v>
      </c>
      <c r="L10" s="25"/>
      <c r="M10" s="26"/>
    </row>
    <row r="11" spans="2:14" ht="15" customHeight="1" x14ac:dyDescent="0.2">
      <c r="B11" s="11"/>
      <c r="C11" s="34" t="s">
        <v>12</v>
      </c>
      <c r="D11" s="35"/>
      <c r="E11" s="12">
        <v>0</v>
      </c>
      <c r="F11" s="12">
        <v>0</v>
      </c>
      <c r="G11" s="12">
        <f>E11-F11</f>
        <v>0</v>
      </c>
      <c r="H11" s="12">
        <v>0</v>
      </c>
      <c r="I11" s="12">
        <v>0</v>
      </c>
      <c r="J11" s="10">
        <f t="shared" ref="J11:J31" si="1">G11-H11</f>
        <v>0</v>
      </c>
      <c r="L11" s="26"/>
      <c r="M11" s="26"/>
    </row>
    <row r="12" spans="2:14" ht="15" customHeight="1" x14ac:dyDescent="0.25">
      <c r="B12" s="11"/>
      <c r="C12" s="34" t="s">
        <v>13</v>
      </c>
      <c r="D12" s="35"/>
      <c r="E12" s="12">
        <v>0</v>
      </c>
      <c r="F12" s="12">
        <v>0</v>
      </c>
      <c r="G12" s="12">
        <f t="shared" ref="G12:G31" si="2">E12+F12</f>
        <v>0</v>
      </c>
      <c r="H12" s="12">
        <v>0</v>
      </c>
      <c r="I12" s="12">
        <v>0</v>
      </c>
      <c r="J12" s="10">
        <f t="shared" si="1"/>
        <v>0</v>
      </c>
      <c r="L12" s="26"/>
      <c r="M12" s="29"/>
    </row>
    <row r="13" spans="2:14" ht="15" customHeight="1" x14ac:dyDescent="0.2">
      <c r="B13" s="11"/>
      <c r="C13" s="13"/>
      <c r="D13" s="14" t="s">
        <v>14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0">
        <f t="shared" si="1"/>
        <v>0</v>
      </c>
      <c r="L13" s="26"/>
      <c r="M13" s="30"/>
      <c r="N13" s="28"/>
    </row>
    <row r="14" spans="2:14" ht="15" customHeight="1" x14ac:dyDescent="0.2">
      <c r="B14" s="11"/>
      <c r="C14" s="13"/>
      <c r="D14" s="14" t="s">
        <v>15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f t="shared" si="1"/>
        <v>0</v>
      </c>
      <c r="L14" s="27"/>
    </row>
    <row r="15" spans="2:14" ht="15" customHeight="1" x14ac:dyDescent="0.2">
      <c r="B15" s="11"/>
      <c r="C15" s="34" t="s">
        <v>16</v>
      </c>
      <c r="D15" s="35"/>
      <c r="E15" s="12">
        <v>0</v>
      </c>
      <c r="F15" s="12">
        <v>0</v>
      </c>
      <c r="G15" s="12">
        <f t="shared" si="2"/>
        <v>0</v>
      </c>
      <c r="H15" s="12">
        <v>0</v>
      </c>
      <c r="I15" s="12">
        <v>0</v>
      </c>
      <c r="J15" s="10">
        <f t="shared" si="1"/>
        <v>0</v>
      </c>
      <c r="L15" s="27"/>
      <c r="M15" s="28"/>
    </row>
    <row r="16" spans="2:14" ht="21.75" customHeight="1" x14ac:dyDescent="0.2">
      <c r="B16" s="11"/>
      <c r="C16" s="34" t="s">
        <v>17</v>
      </c>
      <c r="D16" s="35"/>
      <c r="E16" s="12">
        <f>SUM(E17:E18)</f>
        <v>0</v>
      </c>
      <c r="F16" s="12">
        <f>SUM(F17:F18)</f>
        <v>0</v>
      </c>
      <c r="G16" s="12">
        <f t="shared" si="2"/>
        <v>0</v>
      </c>
      <c r="H16" s="12">
        <f>SUM(H17:H18)</f>
        <v>0</v>
      </c>
      <c r="I16" s="12">
        <f>SUM(I17:I18)</f>
        <v>0</v>
      </c>
      <c r="J16" s="10">
        <f t="shared" si="1"/>
        <v>0</v>
      </c>
      <c r="L16" s="27"/>
      <c r="M16" s="28"/>
    </row>
    <row r="17" spans="2:13" ht="15" customHeight="1" x14ac:dyDescent="0.2">
      <c r="B17" s="11"/>
      <c r="C17" s="15"/>
      <c r="D17" s="16" t="s">
        <v>18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f t="shared" si="1"/>
        <v>0</v>
      </c>
    </row>
    <row r="18" spans="2:13" ht="15" customHeight="1" x14ac:dyDescent="0.2">
      <c r="B18" s="11"/>
      <c r="C18" s="15"/>
      <c r="D18" s="16" t="s">
        <v>19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f t="shared" si="1"/>
        <v>0</v>
      </c>
    </row>
    <row r="19" spans="2:13" ht="15" customHeight="1" x14ac:dyDescent="0.2">
      <c r="B19" s="11"/>
      <c r="C19" s="34" t="s">
        <v>20</v>
      </c>
      <c r="D19" s="35"/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0">
        <f t="shared" si="1"/>
        <v>0</v>
      </c>
    </row>
    <row r="20" spans="2:13" ht="15" customHeight="1" x14ac:dyDescent="0.2">
      <c r="B20" s="17"/>
      <c r="C20" s="13"/>
      <c r="D20" s="14"/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f t="shared" si="1"/>
        <v>0</v>
      </c>
    </row>
    <row r="21" spans="2:13" ht="15" customHeight="1" x14ac:dyDescent="0.2">
      <c r="B21" s="31" t="s">
        <v>21</v>
      </c>
      <c r="C21" s="32"/>
      <c r="D21" s="33"/>
      <c r="E21" s="10">
        <f>E22+E23+E24+E27+E28+E31</f>
        <v>0</v>
      </c>
      <c r="F21" s="10">
        <f>F22+F23+F24+F27+F28+F31</f>
        <v>0</v>
      </c>
      <c r="G21" s="10">
        <f t="shared" si="2"/>
        <v>0</v>
      </c>
      <c r="H21" s="10">
        <f>SUM(H22+H23)</f>
        <v>0</v>
      </c>
      <c r="I21" s="10">
        <f>SUM(I22+I23)</f>
        <v>0</v>
      </c>
      <c r="J21" s="10">
        <f t="shared" si="1"/>
        <v>0</v>
      </c>
    </row>
    <row r="22" spans="2:13" ht="15" customHeight="1" x14ac:dyDescent="0.2">
      <c r="B22" s="11"/>
      <c r="C22" s="34" t="s">
        <v>11</v>
      </c>
      <c r="D22" s="35"/>
      <c r="E22" s="12">
        <v>0</v>
      </c>
      <c r="F22" s="12">
        <v>0</v>
      </c>
      <c r="G22" s="12">
        <f t="shared" si="2"/>
        <v>0</v>
      </c>
      <c r="H22" s="12"/>
      <c r="I22" s="12"/>
      <c r="J22" s="10">
        <f t="shared" si="1"/>
        <v>0</v>
      </c>
      <c r="M22" s="24"/>
    </row>
    <row r="23" spans="2:13" ht="15" customHeight="1" x14ac:dyDescent="0.2">
      <c r="B23" s="11"/>
      <c r="C23" s="34" t="s">
        <v>12</v>
      </c>
      <c r="D23" s="35"/>
      <c r="E23" s="12">
        <v>0</v>
      </c>
      <c r="F23" s="12">
        <v>0</v>
      </c>
      <c r="G23" s="12">
        <f t="shared" si="2"/>
        <v>0</v>
      </c>
      <c r="H23" s="12">
        <v>0</v>
      </c>
      <c r="I23" s="12">
        <v>0</v>
      </c>
      <c r="J23" s="10">
        <f t="shared" si="1"/>
        <v>0</v>
      </c>
    </row>
    <row r="24" spans="2:13" ht="15" customHeight="1" x14ac:dyDescent="0.2">
      <c r="B24" s="11"/>
      <c r="C24" s="34" t="s">
        <v>13</v>
      </c>
      <c r="D24" s="35"/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0">
        <f t="shared" si="1"/>
        <v>0</v>
      </c>
    </row>
    <row r="25" spans="2:13" ht="15" customHeight="1" x14ac:dyDescent="0.2">
      <c r="B25" s="11"/>
      <c r="C25" s="13"/>
      <c r="D25" s="14" t="s">
        <v>14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f t="shared" si="1"/>
        <v>0</v>
      </c>
    </row>
    <row r="26" spans="2:13" ht="15" customHeight="1" x14ac:dyDescent="0.2">
      <c r="B26" s="11"/>
      <c r="C26" s="13"/>
      <c r="D26" s="14" t="s">
        <v>15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f t="shared" si="1"/>
        <v>0</v>
      </c>
    </row>
    <row r="27" spans="2:13" ht="15" customHeight="1" x14ac:dyDescent="0.2">
      <c r="B27" s="11"/>
      <c r="C27" s="34" t="s">
        <v>16</v>
      </c>
      <c r="D27" s="35"/>
      <c r="E27" s="12">
        <v>0</v>
      </c>
      <c r="F27" s="12">
        <v>0</v>
      </c>
      <c r="G27" s="12">
        <f t="shared" si="2"/>
        <v>0</v>
      </c>
      <c r="H27" s="12">
        <v>0</v>
      </c>
      <c r="I27" s="12">
        <v>0</v>
      </c>
      <c r="J27" s="10">
        <f t="shared" si="1"/>
        <v>0</v>
      </c>
    </row>
    <row r="28" spans="2:13" ht="23.25" customHeight="1" x14ac:dyDescent="0.2">
      <c r="B28" s="11"/>
      <c r="C28" s="34" t="s">
        <v>17</v>
      </c>
      <c r="D28" s="35"/>
      <c r="E28" s="12">
        <f>E29+E30</f>
        <v>0</v>
      </c>
      <c r="F28" s="12">
        <f>F29+F30</f>
        <v>0</v>
      </c>
      <c r="G28" s="12">
        <f t="shared" si="2"/>
        <v>0</v>
      </c>
      <c r="H28" s="12">
        <v>0</v>
      </c>
      <c r="I28" s="12">
        <v>0</v>
      </c>
      <c r="J28" s="10">
        <f t="shared" si="1"/>
        <v>0</v>
      </c>
    </row>
    <row r="29" spans="2:13" ht="15" customHeight="1" x14ac:dyDescent="0.2">
      <c r="B29" s="11"/>
      <c r="C29" s="15"/>
      <c r="D29" s="16" t="s">
        <v>18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f t="shared" si="1"/>
        <v>0</v>
      </c>
    </row>
    <row r="30" spans="2:13" ht="15" customHeight="1" x14ac:dyDescent="0.2">
      <c r="B30" s="11"/>
      <c r="C30" s="15"/>
      <c r="D30" s="16" t="s">
        <v>19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f t="shared" si="1"/>
        <v>0</v>
      </c>
    </row>
    <row r="31" spans="2:13" ht="15" customHeight="1" x14ac:dyDescent="0.2">
      <c r="B31" s="11"/>
      <c r="C31" s="34" t="s">
        <v>20</v>
      </c>
      <c r="D31" s="35"/>
      <c r="E31" s="12">
        <v>0</v>
      </c>
      <c r="F31" s="12">
        <v>0</v>
      </c>
      <c r="G31" s="12">
        <f t="shared" si="2"/>
        <v>0</v>
      </c>
      <c r="H31" s="12">
        <v>0</v>
      </c>
      <c r="I31" s="12">
        <v>0</v>
      </c>
      <c r="J31" s="10">
        <f t="shared" si="1"/>
        <v>0</v>
      </c>
    </row>
    <row r="32" spans="2:13" ht="15" customHeight="1" x14ac:dyDescent="0.2">
      <c r="B32" s="31" t="s">
        <v>22</v>
      </c>
      <c r="C32" s="32"/>
      <c r="D32" s="33"/>
      <c r="E32" s="10">
        <f>E9+E21</f>
        <v>51807485.890000001</v>
      </c>
      <c r="F32" s="10">
        <f t="shared" ref="F32:J32" si="3">F9+F21</f>
        <v>-262019.75999999791</v>
      </c>
      <c r="G32" s="10">
        <f t="shared" si="3"/>
        <v>51545466.130000003</v>
      </c>
      <c r="H32" s="10">
        <f t="shared" si="3"/>
        <v>51545466.130000003</v>
      </c>
      <c r="I32" s="10">
        <f t="shared" si="3"/>
        <v>51493870.350000001</v>
      </c>
      <c r="J32" s="10">
        <f t="shared" si="3"/>
        <v>0</v>
      </c>
    </row>
    <row r="33" spans="2:10" ht="15" customHeight="1" x14ac:dyDescent="0.2">
      <c r="B33" s="18"/>
      <c r="C33" s="19"/>
      <c r="D33" s="20"/>
      <c r="E33" s="21"/>
      <c r="F33" s="21"/>
      <c r="G33" s="21"/>
      <c r="H33" s="21"/>
      <c r="I33" s="21"/>
      <c r="J33" s="22"/>
    </row>
    <row r="34" spans="2:10" ht="11.25" x14ac:dyDescent="0.2">
      <c r="E34" s="23"/>
      <c r="F34" s="23"/>
      <c r="H34" s="23"/>
      <c r="I34" s="23"/>
    </row>
    <row r="35" spans="2:10" ht="15" customHeight="1" x14ac:dyDescent="0.2"/>
    <row r="36" spans="2:10" ht="15" customHeight="1" x14ac:dyDescent="0.2"/>
    <row r="37" spans="2:10" ht="15" customHeight="1" x14ac:dyDescent="0.2"/>
  </sheetData>
  <mergeCells count="23">
    <mergeCell ref="B4:J4"/>
    <mergeCell ref="B1:J1"/>
    <mergeCell ref="B2:J2"/>
    <mergeCell ref="B3:J3"/>
    <mergeCell ref="B21:D21"/>
    <mergeCell ref="B5:J5"/>
    <mergeCell ref="B6:D7"/>
    <mergeCell ref="E6:I6"/>
    <mergeCell ref="J6:J7"/>
    <mergeCell ref="B9:D9"/>
    <mergeCell ref="C10:D10"/>
    <mergeCell ref="C11:D11"/>
    <mergeCell ref="C12:D12"/>
    <mergeCell ref="C15:D15"/>
    <mergeCell ref="C16:D16"/>
    <mergeCell ref="C19:D19"/>
    <mergeCell ref="B32:D32"/>
    <mergeCell ref="C22:D22"/>
    <mergeCell ref="C23:D23"/>
    <mergeCell ref="C24:D24"/>
    <mergeCell ref="C27:D27"/>
    <mergeCell ref="C28:D28"/>
    <mergeCell ref="C31:D31"/>
  </mergeCells>
  <printOptions horizontalCentered="1"/>
  <pageMargins left="0.39370078740157483" right="0.39370078740157483" top="0.74803149606299213" bottom="0.39370078740157483" header="0.31496062992125984" footer="0.31496062992125984"/>
  <pageSetup scale="79" orientation="portrait" r:id="rId1"/>
  <ignoredErrors>
    <ignoredError sqref="G12 H21" formula="1"/>
    <ignoredError sqref="E16:F16 H16:I16" formulaRange="1"/>
    <ignoredError sqref="G16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6d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Conny</dc:creator>
  <cp:lastModifiedBy>Usuario</cp:lastModifiedBy>
  <cp:revision/>
  <cp:lastPrinted>2025-04-11T03:39:30Z</cp:lastPrinted>
  <dcterms:created xsi:type="dcterms:W3CDTF">2017-04-22T18:54:03Z</dcterms:created>
  <dcterms:modified xsi:type="dcterms:W3CDTF">2025-04-11T03:39:32Z</dcterms:modified>
</cp:coreProperties>
</file>